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<sst xmlns="http://schemas.openxmlformats.org/spreadsheetml/2006/main" count="113" uniqueCount="109">
  <si>
    <t>??? 1                                                                                         ????? 5?                                                                 ??????? ?_____</t>
  </si>
  <si>
    <t>??? ?????????????? ??????
???????? ??????????? ??????
??? ??????? ??????? ????????
??? ??????? ??????? ????????????
??? ?????? ????????
??????????? ?????? ?????? ???? 
?? ?????? ???????? ??? ??????????? ??????????
???????????? ???????? ???????????
???????? ?? ??????? ????? ????????
???????? ?? ??????? ????? ????????????
??????? ?? ??????? ????? ????????
??????? ?? ??????? ????? ????????????</t>
  </si>
  <si>
    <t>??? ???????????? ?????????????? ????????
??? ???????????? ?????????????? ????????????
???????????, ??????? ???????? ? ????????, ?????????
????????? ??? ?????? ? ???????? ?? ??????????
???? ?????????? ???????? ???????
? ???? ?????????? ???????? ???????? ????????, ? ????????????? ??????? ???? ????????: ?? ??? ??????? ??????? ????? ? ????? ? ???????? ????????? ? ????
? ???????? ??? ????, ??????? ?? ?????? ?????????? 
?????:</t>
  </si>
  <si>
    <t>(??? ?????? 83% (15 ??????) ? ??????, ????? ?????????? ? ?????????? ????
??? 2</t>
  </si>
  <si>
    <t>??????? ????? ????????? ????????? ?????? ? ?????????. ???????????? ??????? ???? ?????????/???????????? ??????
?????????? ????? ??? ???????? ????????????
????? ? ????? ?? ?????? ???????
??????????? ???????? ????????, ?????????? ? ????????????
?????????? ????? ???????? ?????????, ????????????
??? ????????? ????? ???? ??????? ?? 30 ???.
?????????? ????? ???????? ????????????
?????????? ????? ???????? ?????? ?????
?????:</t>
  </si>
  <si>
    <t>(??? ?????? 83% (7 ??????) ? ??????,  ????? ?????????? ? ?????????? ????
??? 3</t>
  </si>
  <si>
    <t>????????? ?????????? ? ???????:</t>
  </si>
  <si>
    <t>?????</t>
  </si>
  <si>
    <t>????</t>
  </si>
  <si>
    <t>??????????</t>
  </si>
  <si>
    <t>??????</t>
  </si>
  <si>
    <t>??</t>
  </si>
  <si>
    <t>???</t>
  </si>
  <si>
    <t>????? ? ??????? ?????
?????? ??????????</t>
  </si>
  <si>
    <t>? ???????: ?????</t>
  </si>
  <si>
    <t>???       ??</t>
  </si>
  <si>
    <t>??
?????????? ?????????? ? ???????: ?? ???????? ??? ???? ? ???????????
?? ?????????? ??? ???? ? ???????????
?? ?????????? ??? ???? ? ???????????
???????? ?????? ? ?????
????????? ?????? ? ?????????? ?????????
?????:</t>
  </si>
  <si>
    <t>(??? ?????? 83% (13 ??????) ? ??????,  ????? ?????????? ? ?????????? ????
??? 4</t>
  </si>
  <si>
    <t>????? ???????? ?????????, ?????????? ???????????????
?????????? ????????, ?????? ?????????????????
????????????????? ? ????????? ????????, ????? ???????????
?????????????? ???????
????????? ???????? ??????????, ??????????? ? ????????
???????????? ?????????? ??????
? ???????? ???????? ?? ????? ?????????? ?????? ???????
?????????? ???????? ??????????? ?????????? ??????? ???????
??????????????? ??????????? ?????????? ??????? ???????
???????? ????? ?????????? ???????????? ?? ????? ?????????? ?????? ? ????????</t>
  </si>
  <si>
    <t>???????? ????? ????????????:</t>
  </si>
  <si>
    <t>???????????? ??? ??????
???????????? ???? ?????????, ?????????????? ?? ?????
?????????? ???????? ???????? ?????
?????????? ???-???? ???????? ?? ?????????? ? ?????? ? ?? ????????? ??????
??? ????????? ? ??????? ???? ????? ????? (?? 30 ???.) ? ??????? ?? ???? ?????
???????? ???? ????????? ?????????
?????????? ? ??????????? ?????? ??????
??? ????????? ?????? ? ????????
?????:</t>
  </si>
  <si>
    <t>(??? ?????? 83% (15 ??????) ? ??????,  ????? ?????????? ? ?????????? ????</t>
  </si>
  <si>
    <t>??? 5</t>
  </si>
  <si>
    <t>1?</t>
  </si>
  <si>
    <t>2?</t>
  </si>
  <si>
    <t>3?</t>
  </si>
  <si>
    <t>4?
5?
????????? ????????? ????????????????
??????????? ????????? ?????????? ?????????
???????????? ? ??????????? ???? ?? ????????? 5?
?????????? ????? ?????? ? ????????????? ?????? 5?
????????? ????????????, ?? ??????????????, ??????????????? ??????.</t>
  </si>
  <si>
    <t>???? ??????????:_______________                                                                                                                                                                                        ????????:_________________________________</t>
  </si>
  <si>
    <t xml:space="preserve"> Нет неиспользуемой мебели</t>
  </si>
  <si>
    <t>Вынесена неисправная мебель</t>
  </si>
  <si>
    <t>Вся офисная техника исправна</t>
  </si>
  <si>
    <t>Вся офисная техника используется</t>
  </si>
  <si>
    <t>Нет лишних проводов</t>
  </si>
  <si>
    <t xml:space="preserve">Отсутствуют лишние личные вещи </t>
  </si>
  <si>
    <t>На стенах кабинета нет избыточного размещения</t>
  </si>
  <si>
    <t>Поврежденные предметы отсутствуют</t>
  </si>
  <si>
    <t>Предметы на рабочем столе исправны</t>
  </si>
  <si>
    <t>Предметы на рабочем столе используются</t>
  </si>
  <si>
    <t>Техника на рабочем столе исправна</t>
  </si>
  <si>
    <t>Техника на рабочем столе используется</t>
  </si>
  <si>
    <t>Все канцелярские принадлежности исправны</t>
  </si>
  <si>
    <t>Справочники, которые хранятся в кабинете, актуальны</t>
  </si>
  <si>
    <t>Материалы для работы в кабинете не повреждены</t>
  </si>
  <si>
    <t>Зона временного хранения создана</t>
  </si>
  <si>
    <t>В зону временного хранения помещены предметы, в необходимости которых есть сомнения: на них наклеен красный ярлык с датой и причиной помещения в зону</t>
  </si>
  <si>
    <t>ШАГ 2</t>
  </si>
  <si>
    <t>Рабочие места персонала размещены удобно и комфортно. Расположение рабочих мест исключает/минимизирует потери</t>
  </si>
  <si>
    <t>Определены места для офисного оборудования</t>
  </si>
  <si>
    <t>Полки и ящики не хранят пустоту</t>
  </si>
  <si>
    <t>Отсутствуют ненужные предметы, информация и документация</t>
  </si>
  <si>
    <t>Определены места хранения предметов, инструментов</t>
  </si>
  <si>
    <t>Все материалы могут быть найдены за 30 сек.</t>
  </si>
  <si>
    <t>Определены места хранения документации</t>
  </si>
  <si>
    <t>Определены места хранения личных вещей</t>
  </si>
  <si>
    <t>ШАГ 3</t>
  </si>
  <si>
    <t>Окна</t>
  </si>
  <si>
    <t>Подоконник</t>
  </si>
  <si>
    <t>Пол</t>
  </si>
  <si>
    <t>Дверь и дверные ручки</t>
  </si>
  <si>
    <t>Столы</t>
  </si>
  <si>
    <t>На клавиатуре нет пыли и загрязнений</t>
  </si>
  <si>
    <t>На процессоре нет пыли и загрязнений</t>
  </si>
  <si>
    <t>Свободный доступ к источникам отопления</t>
  </si>
  <si>
    <t>ШАГ 4</t>
  </si>
  <si>
    <t>Места хранения предметов, документов визуализированы</t>
  </si>
  <si>
    <t>Содержимое тумбочек, шкафов стандартизировано</t>
  </si>
  <si>
    <t>Стандартизированы и подписаны тумбочки, шкафы сотрудников</t>
  </si>
  <si>
    <t>Промаркированы провода</t>
  </si>
  <si>
    <t>Утвержден перечень документов, находящихся в кабинете</t>
  </si>
  <si>
    <t>Использована маркировка цветом</t>
  </si>
  <si>
    <t>В кабинете хранится не более недельного запаса бланков</t>
  </si>
  <si>
    <t>Разработан механизм регулярного пополнения запасов бланков</t>
  </si>
  <si>
    <t>Визуализированы потребности пополнения запасов бланков</t>
  </si>
  <si>
    <t>Отмечена линия минимально необходимого на прием количества бумаги в принтере</t>
  </si>
  <si>
    <t>Амбулаторных карт пациентов, подготовленных на прием</t>
  </si>
  <si>
    <t>Разработан стандарт рабочего места</t>
  </si>
  <si>
    <t>Разработан чек-лист действий по подготовке к приему и по окончанию приема</t>
  </si>
  <si>
    <t>Все материалы в рабочей зоне легко найти (за 30 сек.) и вернуть на свое место</t>
  </si>
  <si>
    <t>Ненужные вещи регулярно удаляются</t>
  </si>
  <si>
    <t>Разработан и соблюдается график уборки</t>
  </si>
  <si>
    <t>Все стандарты видимы и наглядны</t>
  </si>
  <si>
    <t>ШАГ 5</t>
  </si>
  <si>
    <t>1С</t>
  </si>
  <si>
    <t>2С</t>
  </si>
  <si>
    <t>3С</t>
  </si>
  <si>
    <t>4С</t>
  </si>
  <si>
    <t>5С</t>
  </si>
  <si>
    <t>Стандарты постоянно совершенствуются</t>
  </si>
  <si>
    <t>Контрольные процедуры проводятся регулярно</t>
  </si>
  <si>
    <t>Предлагаются и реализуются идеи по улучшению 5С</t>
  </si>
  <si>
    <t>Проводится обмен опытом и тиражирование метода 5С</t>
  </si>
  <si>
    <t xml:space="preserve">             Достигнув совершенства, не останавливайся, совершенствуйся дальше.</t>
  </si>
  <si>
    <t>Тумбы</t>
  </si>
  <si>
    <t>Раковина</t>
  </si>
  <si>
    <t xml:space="preserve">  Кушетка</t>
  </si>
  <si>
    <t>В кабинете нет мест, которые не прошли сортировку</t>
  </si>
  <si>
    <t>Отмечены места расположения: Инструментов для приема</t>
  </si>
  <si>
    <t>Помещение содержится в чистоте:  Стены</t>
  </si>
  <si>
    <t>АУДИТ 5С</t>
  </si>
  <si>
    <t>Свободный доступ к углам</t>
  </si>
  <si>
    <r>
      <t xml:space="preserve">ИТОГО:                                                  </t>
    </r>
    <r>
      <rPr>
        <sz val="10"/>
        <color indexed="8"/>
        <rFont val="Times New Roman"/>
        <family val="1"/>
      </rPr>
      <t>(при оценке 83% (15 баллов) и больше, можно переходить к следующему шагу)</t>
    </r>
  </si>
  <si>
    <r>
      <t xml:space="preserve">ИТОГО:                                                  </t>
    </r>
    <r>
      <rPr>
        <sz val="10"/>
        <color indexed="8"/>
        <rFont val="Times New Roman"/>
        <family val="1"/>
      </rPr>
      <t>(при оценке 83%(15 баллов) и больше, можно переходить к следующему шагу)</t>
    </r>
  </si>
  <si>
    <r>
      <t>Мебель содержится в чистоте :</t>
    </r>
    <r>
      <rPr>
        <sz val="10"/>
        <color indexed="8"/>
        <rFont val="Times New Roman"/>
        <family val="1"/>
      </rPr>
      <t xml:space="preserve">    </t>
    </r>
    <r>
      <rPr>
        <u val="single"/>
        <sz val="10"/>
        <color indexed="8"/>
        <rFont val="Times New Roman"/>
        <family val="1"/>
      </rPr>
      <t>Шкафы</t>
    </r>
  </si>
  <si>
    <r>
      <t>Оргтехника содержится в чистоте:</t>
    </r>
    <r>
      <rPr>
        <sz val="10"/>
        <color indexed="8"/>
        <rFont val="Times New Roman"/>
        <family val="1"/>
      </rPr>
      <t xml:space="preserve"> на мониторе нет пыли и загрязнений</t>
    </r>
  </si>
  <si>
    <r>
      <t xml:space="preserve">ИТОГО:                                                  </t>
    </r>
    <r>
      <rPr>
        <sz val="10"/>
        <color indexed="8"/>
        <rFont val="Times New Roman"/>
        <family val="1"/>
      </rPr>
      <t>(при оценке 83%( 15баллов) и больше, можно переходить к следующему шагу)</t>
    </r>
  </si>
  <si>
    <r>
      <t xml:space="preserve">                                                            </t>
    </r>
    <r>
      <rPr>
        <b/>
        <sz val="10"/>
        <color indexed="8"/>
        <rFont val="Calibri"/>
        <family val="2"/>
      </rPr>
      <t>Заполнил:_________________________________</t>
    </r>
  </si>
  <si>
    <t xml:space="preserve">                 Дата заполнения:__________</t>
  </si>
  <si>
    <r>
      <t xml:space="preserve">ШАГ 1      </t>
    </r>
    <r>
      <rPr>
        <b/>
        <sz val="10"/>
        <color indexed="10"/>
        <rFont val="Times New Roman"/>
        <family val="1"/>
      </rPr>
      <t xml:space="preserve">                                                       </t>
    </r>
  </si>
  <si>
    <t xml:space="preserve">   Кабинет №_____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</si>
</sst>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48">
    <font>
      <sz val="11"/>
      <color indexed="8"/>
      <name val="Calibri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vertical="center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3" fillId="0" borderId="0" xfId="0" applyFont="1" applyFill="1" applyAlignment="1" applyProtection="1">
      <alignment vertical="center"/>
      <protection/>
    </xf>
    <xf numFmtId="0" fontId="4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43" fillId="0" borderId="11" xfId="0" applyFont="1" applyFill="1" applyBorder="1" applyAlignment="1" applyProtection="1">
      <alignment horizontal="center" vertical="center"/>
      <protection/>
    </xf>
    <xf numFmtId="0" fontId="43" fillId="0" borderId="12" xfId="0" applyFont="1" applyFill="1" applyBorder="1" applyAlignment="1" applyProtection="1">
      <alignment horizontal="center" vertical="center"/>
      <protection/>
    </xf>
    <xf numFmtId="0" fontId="43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 applyProtection="1">
      <alignment horizontal="center" vertical="center" wrapText="1"/>
      <protection/>
    </xf>
    <xf numFmtId="0" fontId="47" fillId="0" borderId="13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43" fillId="0" borderId="2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7" fillId="0" borderId="14" xfId="0" applyFont="1" applyFill="1" applyBorder="1" applyAlignment="1" applyProtection="1">
      <alignment horizontal="center" vertical="center" wrapText="1"/>
      <protection/>
    </xf>
    <xf numFmtId="0" fontId="47" fillId="0" borderId="15" xfId="0" applyFont="1" applyFill="1" applyBorder="1" applyAlignment="1" applyProtection="1">
      <alignment horizontal="center" vertical="center" wrapText="1"/>
      <protection/>
    </xf>
    <xf numFmtId="0" fontId="47" fillId="0" borderId="16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1" fontId="3" fillId="0" borderId="17" xfId="0" applyNumberFormat="1" applyFont="1" applyFill="1" applyBorder="1" applyAlignment="1" applyProtection="1">
      <alignment horizontal="center"/>
      <protection/>
    </xf>
    <xf numFmtId="1" fontId="3" fillId="0" borderId="18" xfId="0" applyNumberFormat="1" applyFont="1" applyFill="1" applyBorder="1" applyAlignment="1" applyProtection="1">
      <alignment horizontal="center"/>
      <protection/>
    </xf>
    <xf numFmtId="1" fontId="3" fillId="0" borderId="22" xfId="0" applyNumberFormat="1" applyFont="1" applyFill="1" applyBorder="1" applyAlignment="1" applyProtection="1">
      <alignment horizontal="center"/>
      <protection/>
    </xf>
    <xf numFmtId="1" fontId="3" fillId="0" borderId="23" xfId="0" applyNumberFormat="1" applyFont="1" applyFill="1" applyBorder="1" applyAlignment="1" applyProtection="1">
      <alignment horizontal="center"/>
      <protection/>
    </xf>
    <xf numFmtId="1" fontId="3" fillId="0" borderId="19" xfId="0" applyNumberFormat="1" applyFont="1" applyFill="1" applyBorder="1" applyAlignment="1" applyProtection="1">
      <alignment horizontal="center"/>
      <protection/>
    </xf>
    <xf numFmtId="1" fontId="3" fillId="0" borderId="20" xfId="0" applyNumberFormat="1" applyFont="1" applyFill="1" applyBorder="1" applyAlignment="1" applyProtection="1">
      <alignment horizontal="center"/>
      <protection/>
    </xf>
    <xf numFmtId="0" fontId="44" fillId="0" borderId="24" xfId="0" applyFont="1" applyFill="1" applyBorder="1" applyAlignment="1" applyProtection="1">
      <alignment horizontal="center"/>
      <protection/>
    </xf>
    <xf numFmtId="0" fontId="46" fillId="0" borderId="11" xfId="0" applyFont="1" applyFill="1" applyBorder="1" applyAlignment="1" applyProtection="1">
      <alignment horizontal="center" vertical="center" wrapText="1"/>
      <protection/>
    </xf>
    <xf numFmtId="0" fontId="46" fillId="0" borderId="13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3"/>
  <sheetViews>
    <sheetView workbookViewId="0" topLeftCell="A10">
      <selection activeCell="H1" sqref="H1"/>
    </sheetView>
  </sheetViews>
  <sheetFormatPr defaultColWidth="9.140625" defaultRowHeight="15"/>
  <cols>
    <col min="1" max="1" width="48.14062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7" ht="15">
      <c r="A7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7</v>
      </c>
    </row>
    <row r="18" ht="15">
      <c r="A18" t="s">
        <v>15</v>
      </c>
    </row>
    <row r="19" ht="15">
      <c r="A19" t="s">
        <v>11</v>
      </c>
    </row>
    <row r="20" ht="15">
      <c r="A20" t="s">
        <v>12</v>
      </c>
    </row>
    <row r="21" ht="15">
      <c r="A21" t="s">
        <v>16</v>
      </c>
    </row>
    <row r="22" ht="15">
      <c r="A22" t="s">
        <v>17</v>
      </c>
    </row>
    <row r="23" ht="15">
      <c r="A23" t="s">
        <v>18</v>
      </c>
    </row>
    <row r="24" ht="15">
      <c r="A24" t="s">
        <v>19</v>
      </c>
    </row>
    <row r="25" ht="15">
      <c r="A25" t="s">
        <v>20</v>
      </c>
    </row>
    <row r="26" ht="15">
      <c r="A26" t="s">
        <v>21</v>
      </c>
    </row>
    <row r="27" ht="15">
      <c r="A27" t="s">
        <v>22</v>
      </c>
    </row>
    <row r="29" ht="15">
      <c r="A29" t="s">
        <v>23</v>
      </c>
    </row>
    <row r="30" ht="15">
      <c r="A30" t="s">
        <v>24</v>
      </c>
    </row>
    <row r="31" ht="15">
      <c r="A31" t="s">
        <v>25</v>
      </c>
    </row>
    <row r="32" ht="15">
      <c r="A32" t="s">
        <v>26</v>
      </c>
    </row>
    <row r="33" ht="15">
      <c r="A33" t="s">
        <v>27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zoomScalePageLayoutView="0" workbookViewId="0" topLeftCell="A7">
      <selection activeCell="F25" sqref="F25:H26"/>
    </sheetView>
  </sheetViews>
  <sheetFormatPr defaultColWidth="9.140625" defaultRowHeight="15"/>
  <cols>
    <col min="1" max="1" width="17.28125" style="0" customWidth="1"/>
    <col min="3" max="3" width="10.57421875" style="0" customWidth="1"/>
    <col min="4" max="4" width="11.28125" style="0" customWidth="1"/>
    <col min="5" max="5" width="12.140625" style="0" customWidth="1"/>
    <col min="6" max="6" width="15.00390625" style="0" customWidth="1"/>
    <col min="7" max="7" width="13.421875" style="0" customWidth="1"/>
    <col min="8" max="8" width="12.57421875" style="0" customWidth="1"/>
    <col min="9" max="9" width="6.57421875" style="0" customWidth="1"/>
    <col min="10" max="10" width="8.8515625" style="0" customWidth="1"/>
    <col min="11" max="11" width="11.00390625" style="0" customWidth="1"/>
    <col min="12" max="12" width="10.57421875" style="0" customWidth="1"/>
    <col min="14" max="14" width="10.140625" style="0" customWidth="1"/>
    <col min="15" max="15" width="11.140625" style="0" customWidth="1"/>
    <col min="16" max="16" width="16.00390625" style="0" customWidth="1"/>
  </cols>
  <sheetData>
    <row r="1" spans="2:16" ht="18.75">
      <c r="B1" s="11" t="s">
        <v>98</v>
      </c>
      <c r="H1" s="10" t="s">
        <v>107</v>
      </c>
      <c r="L1" s="12"/>
      <c r="M1" s="12"/>
      <c r="N1" s="78" t="s">
        <v>108</v>
      </c>
      <c r="O1" s="78"/>
      <c r="P1" s="78"/>
    </row>
    <row r="2" spans="1:16" ht="48" customHeight="1">
      <c r="A2" s="2" t="s">
        <v>28</v>
      </c>
      <c r="B2" s="2" t="s">
        <v>29</v>
      </c>
      <c r="C2" s="15" t="s">
        <v>30</v>
      </c>
      <c r="D2" s="15"/>
      <c r="E2" s="2" t="s">
        <v>31</v>
      </c>
      <c r="F2" s="2" t="s">
        <v>32</v>
      </c>
      <c r="G2" s="2" t="s">
        <v>33</v>
      </c>
      <c r="H2" s="2" t="s">
        <v>34</v>
      </c>
      <c r="I2" s="15" t="s">
        <v>35</v>
      </c>
      <c r="J2" s="15"/>
      <c r="K2" s="15" t="s">
        <v>36</v>
      </c>
      <c r="L2" s="15"/>
      <c r="M2" s="35" t="s">
        <v>37</v>
      </c>
      <c r="N2" s="36"/>
      <c r="O2" s="15" t="s">
        <v>38</v>
      </c>
      <c r="P2" s="15"/>
    </row>
    <row r="3" spans="1:16" ht="19.5" customHeight="1">
      <c r="A3" s="2"/>
      <c r="B3" s="2"/>
      <c r="C3" s="15"/>
      <c r="D3" s="15"/>
      <c r="E3" s="2"/>
      <c r="F3" s="2"/>
      <c r="G3" s="2"/>
      <c r="H3" s="2"/>
      <c r="I3" s="15"/>
      <c r="J3" s="15"/>
      <c r="K3" s="14"/>
      <c r="L3" s="14"/>
      <c r="M3" s="33"/>
      <c r="N3" s="34"/>
      <c r="O3" s="14"/>
      <c r="P3" s="14"/>
    </row>
    <row r="4" spans="1:16" ht="15" hidden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 hidden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20" ht="81" customHeight="1">
      <c r="A6" s="13" t="s">
        <v>39</v>
      </c>
      <c r="B6" s="16" t="s">
        <v>40</v>
      </c>
      <c r="C6" s="16"/>
      <c r="D6" s="16" t="s">
        <v>41</v>
      </c>
      <c r="E6" s="16"/>
      <c r="F6" s="16" t="s">
        <v>42</v>
      </c>
      <c r="G6" s="16"/>
      <c r="H6" s="16" t="s">
        <v>43</v>
      </c>
      <c r="I6" s="16"/>
      <c r="J6" s="81" t="s">
        <v>44</v>
      </c>
      <c r="K6" s="81"/>
      <c r="L6" s="81"/>
      <c r="M6" s="79" t="s">
        <v>95</v>
      </c>
      <c r="N6" s="80"/>
      <c r="O6" s="24" t="s">
        <v>100</v>
      </c>
      <c r="P6" s="24"/>
      <c r="T6" s="1"/>
    </row>
    <row r="7" spans="1:16" ht="21.75" customHeight="1">
      <c r="A7" s="54"/>
      <c r="B7" s="57"/>
      <c r="C7" s="58"/>
      <c r="D7" s="57"/>
      <c r="E7" s="58"/>
      <c r="F7" s="57"/>
      <c r="G7" s="58"/>
      <c r="H7" s="63"/>
      <c r="I7" s="64"/>
      <c r="J7" s="57"/>
      <c r="K7" s="69"/>
      <c r="L7" s="58"/>
      <c r="M7" s="57"/>
      <c r="N7" s="58"/>
      <c r="O7" s="72">
        <f>(A3+B3+C3+E3+F3+G3+H3+I3+K3+M3+O3+A7+B7+D7+F7+H7+J7+M7)*100/18</f>
        <v>0</v>
      </c>
      <c r="P7" s="73"/>
    </row>
    <row r="8" spans="1:16" ht="44.25" customHeight="1" hidden="1">
      <c r="A8" s="55"/>
      <c r="B8" s="59"/>
      <c r="C8" s="60"/>
      <c r="D8" s="59"/>
      <c r="E8" s="60"/>
      <c r="F8" s="59"/>
      <c r="G8" s="60"/>
      <c r="H8" s="65"/>
      <c r="I8" s="66"/>
      <c r="J8" s="59"/>
      <c r="K8" s="70"/>
      <c r="L8" s="60"/>
      <c r="M8" s="59"/>
      <c r="N8" s="60"/>
      <c r="O8" s="74"/>
      <c r="P8" s="75"/>
    </row>
    <row r="9" spans="1:16" ht="44.25" customHeight="1" hidden="1">
      <c r="A9" s="55"/>
      <c r="B9" s="59"/>
      <c r="C9" s="60"/>
      <c r="D9" s="59"/>
      <c r="E9" s="60"/>
      <c r="F9" s="59"/>
      <c r="G9" s="60"/>
      <c r="H9" s="65"/>
      <c r="I9" s="66"/>
      <c r="J9" s="59"/>
      <c r="K9" s="70"/>
      <c r="L9" s="60"/>
      <c r="M9" s="59"/>
      <c r="N9" s="60"/>
      <c r="O9" s="74"/>
      <c r="P9" s="75"/>
    </row>
    <row r="10" spans="1:16" ht="3.75" customHeight="1" hidden="1">
      <c r="A10" s="56"/>
      <c r="B10" s="61"/>
      <c r="C10" s="62"/>
      <c r="D10" s="61"/>
      <c r="E10" s="62"/>
      <c r="F10" s="61"/>
      <c r="G10" s="62"/>
      <c r="H10" s="67"/>
      <c r="I10" s="68"/>
      <c r="J10" s="61"/>
      <c r="K10" s="71"/>
      <c r="L10" s="62"/>
      <c r="M10" s="61"/>
      <c r="N10" s="62"/>
      <c r="O10" s="76"/>
      <c r="P10" s="77"/>
    </row>
    <row r="11" spans="1:16" ht="12.75" customHeight="1">
      <c r="A11" s="18" t="s">
        <v>45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</row>
    <row r="12" spans="1:16" ht="47.25" customHeight="1">
      <c r="A12" s="15" t="s">
        <v>46</v>
      </c>
      <c r="B12" s="15"/>
      <c r="C12" s="15"/>
      <c r="D12" s="15" t="s">
        <v>47</v>
      </c>
      <c r="E12" s="15"/>
      <c r="F12" s="15" t="s">
        <v>48</v>
      </c>
      <c r="G12" s="15" t="s">
        <v>49</v>
      </c>
      <c r="H12" s="15" t="s">
        <v>50</v>
      </c>
      <c r="I12" s="15" t="s">
        <v>51</v>
      </c>
      <c r="J12" s="15"/>
      <c r="K12" s="15" t="s">
        <v>52</v>
      </c>
      <c r="L12" s="15"/>
      <c r="M12" s="27" t="s">
        <v>53</v>
      </c>
      <c r="N12" s="28"/>
      <c r="O12" s="24" t="s">
        <v>101</v>
      </c>
      <c r="P12" s="24"/>
    </row>
    <row r="13" spans="1:16" ht="25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29"/>
      <c r="N13" s="30"/>
      <c r="O13" s="24"/>
      <c r="P13" s="24"/>
    </row>
    <row r="14" spans="1:16" ht="20.25" customHeight="1">
      <c r="A14" s="15"/>
      <c r="B14" s="15"/>
      <c r="C14" s="15"/>
      <c r="D14" s="15"/>
      <c r="E14" s="15"/>
      <c r="F14" s="2"/>
      <c r="G14" s="2"/>
      <c r="H14" s="2"/>
      <c r="I14" s="14"/>
      <c r="J14" s="14"/>
      <c r="K14" s="14"/>
      <c r="L14" s="14"/>
      <c r="M14" s="33"/>
      <c r="N14" s="34"/>
      <c r="O14" s="14">
        <f>(A14+D14+F14+G14+H14+I14+K14+M14)*100/8</f>
        <v>0</v>
      </c>
      <c r="P14" s="14"/>
    </row>
    <row r="15" spans="1:16" ht="15">
      <c r="A15" s="18" t="s">
        <v>54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</row>
    <row r="16" spans="1:16" ht="25.5" customHeight="1">
      <c r="A16" s="51" t="s">
        <v>97</v>
      </c>
      <c r="B16" s="21" t="s">
        <v>55</v>
      </c>
      <c r="C16" s="21" t="s">
        <v>56</v>
      </c>
      <c r="D16" s="21" t="s">
        <v>93</v>
      </c>
      <c r="E16" s="21" t="s">
        <v>57</v>
      </c>
      <c r="F16" s="21" t="s">
        <v>58</v>
      </c>
      <c r="G16" s="51" t="s">
        <v>102</v>
      </c>
      <c r="H16" s="21" t="s">
        <v>59</v>
      </c>
      <c r="I16" s="21" t="s">
        <v>92</v>
      </c>
      <c r="J16" s="48" t="s">
        <v>94</v>
      </c>
      <c r="K16" s="26" t="s">
        <v>103</v>
      </c>
      <c r="L16" s="15" t="s">
        <v>60</v>
      </c>
      <c r="M16" s="15" t="s">
        <v>61</v>
      </c>
      <c r="N16" s="15" t="s">
        <v>99</v>
      </c>
      <c r="O16" s="15" t="s">
        <v>62</v>
      </c>
      <c r="P16" s="45" t="s">
        <v>101</v>
      </c>
    </row>
    <row r="17" spans="1:16" ht="66" customHeight="1">
      <c r="A17" s="52"/>
      <c r="B17" s="22"/>
      <c r="C17" s="22"/>
      <c r="D17" s="22"/>
      <c r="E17" s="22"/>
      <c r="F17" s="22"/>
      <c r="G17" s="52"/>
      <c r="H17" s="22"/>
      <c r="I17" s="22"/>
      <c r="J17" s="49"/>
      <c r="K17" s="26"/>
      <c r="L17" s="15"/>
      <c r="M17" s="15"/>
      <c r="N17" s="15"/>
      <c r="O17" s="15"/>
      <c r="P17" s="46"/>
    </row>
    <row r="18" spans="1:16" ht="15" customHeight="1" hidden="1">
      <c r="A18" s="52"/>
      <c r="B18" s="22"/>
      <c r="C18" s="22"/>
      <c r="D18" s="22"/>
      <c r="E18" s="22"/>
      <c r="F18" s="22"/>
      <c r="G18" s="52"/>
      <c r="H18" s="22"/>
      <c r="I18" s="22"/>
      <c r="J18" s="49"/>
      <c r="K18" s="26"/>
      <c r="L18" s="15"/>
      <c r="M18" s="15"/>
      <c r="N18" s="15"/>
      <c r="O18" s="15"/>
      <c r="P18" s="46"/>
    </row>
    <row r="19" spans="1:16" ht="9.75" customHeight="1">
      <c r="A19" s="53"/>
      <c r="B19" s="23"/>
      <c r="C19" s="23"/>
      <c r="D19" s="23"/>
      <c r="E19" s="23"/>
      <c r="F19" s="23"/>
      <c r="G19" s="53"/>
      <c r="H19" s="23"/>
      <c r="I19" s="23"/>
      <c r="J19" s="50"/>
      <c r="K19" s="26"/>
      <c r="L19" s="15"/>
      <c r="M19" s="15"/>
      <c r="N19" s="15"/>
      <c r="O19" s="15"/>
      <c r="P19" s="47"/>
    </row>
    <row r="20" spans="1:16" ht="20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>
        <f>(A20+B20+C20+D20+E20+F20+G20+H20+I20+J20+K20+L20+M20+N20+O20)*100/15</f>
        <v>0</v>
      </c>
    </row>
    <row r="21" spans="1:16" ht="15">
      <c r="A21" s="18" t="s">
        <v>63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66.75" customHeight="1">
      <c r="A22" s="2" t="s">
        <v>64</v>
      </c>
      <c r="B22" s="15" t="s">
        <v>65</v>
      </c>
      <c r="C22" s="15"/>
      <c r="D22" s="15" t="s">
        <v>66</v>
      </c>
      <c r="E22" s="15"/>
      <c r="F22" s="2" t="s">
        <v>67</v>
      </c>
      <c r="G22" s="2" t="s">
        <v>68</v>
      </c>
      <c r="H22" s="2" t="s">
        <v>69</v>
      </c>
      <c r="I22" s="25" t="s">
        <v>70</v>
      </c>
      <c r="J22" s="25"/>
      <c r="K22" s="25" t="s">
        <v>71</v>
      </c>
      <c r="L22" s="25"/>
      <c r="M22" s="31" t="s">
        <v>72</v>
      </c>
      <c r="N22" s="32"/>
      <c r="O22" s="15" t="s">
        <v>73</v>
      </c>
      <c r="P22" s="15"/>
    </row>
    <row r="23" spans="1:16" ht="18.75" customHeight="1">
      <c r="A23" s="2"/>
      <c r="B23" s="15"/>
      <c r="C23" s="15"/>
      <c r="D23" s="15"/>
      <c r="E23" s="15"/>
      <c r="F23" s="2"/>
      <c r="G23" s="2"/>
      <c r="H23" s="2"/>
      <c r="I23" s="15"/>
      <c r="J23" s="15"/>
      <c r="K23" s="14"/>
      <c r="L23" s="14"/>
      <c r="M23" s="38"/>
      <c r="N23" s="39"/>
      <c r="O23" s="14"/>
      <c r="P23" s="14"/>
    </row>
    <row r="24" spans="1:16" ht="15" hidden="1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48" customHeight="1">
      <c r="A25" s="25" t="s">
        <v>96</v>
      </c>
      <c r="B25" s="25" t="s">
        <v>74</v>
      </c>
      <c r="C25" s="25"/>
      <c r="D25" s="15" t="s">
        <v>75</v>
      </c>
      <c r="E25" s="15"/>
      <c r="F25" s="25" t="s">
        <v>76</v>
      </c>
      <c r="G25" s="25"/>
      <c r="H25" s="25"/>
      <c r="I25" s="15" t="s">
        <v>77</v>
      </c>
      <c r="J25" s="15"/>
      <c r="K25" s="15" t="s">
        <v>78</v>
      </c>
      <c r="L25" s="15" t="s">
        <v>79</v>
      </c>
      <c r="M25" s="15"/>
      <c r="N25" s="15" t="s">
        <v>80</v>
      </c>
      <c r="O25" s="24" t="s">
        <v>104</v>
      </c>
      <c r="P25" s="24"/>
    </row>
    <row r="26" spans="1:16" ht="24" customHeight="1">
      <c r="A26" s="25"/>
      <c r="B26" s="25"/>
      <c r="C26" s="25"/>
      <c r="D26" s="15"/>
      <c r="E26" s="15"/>
      <c r="F26" s="25"/>
      <c r="G26" s="25"/>
      <c r="H26" s="25"/>
      <c r="I26" s="15"/>
      <c r="J26" s="15"/>
      <c r="K26" s="15"/>
      <c r="L26" s="15"/>
      <c r="M26" s="15"/>
      <c r="N26" s="15"/>
      <c r="O26" s="24"/>
      <c r="P26" s="24"/>
    </row>
    <row r="27" spans="1:16" ht="22.5" customHeight="1">
      <c r="A27" s="2"/>
      <c r="B27" s="15"/>
      <c r="C27" s="15"/>
      <c r="D27" s="15"/>
      <c r="E27" s="15"/>
      <c r="F27" s="15"/>
      <c r="G27" s="15"/>
      <c r="H27" s="15"/>
      <c r="I27" s="15"/>
      <c r="J27" s="15"/>
      <c r="K27" s="4"/>
      <c r="L27" s="14"/>
      <c r="M27" s="14"/>
      <c r="N27" s="4"/>
      <c r="O27" s="14">
        <f>(A23+B23+N27+L27+K27+I27+F27+D27+B27+A27+O23+M23+K23+I23+H23+G23+F23+D23)*100/18</f>
        <v>0</v>
      </c>
      <c r="P27" s="14"/>
    </row>
    <row r="28" spans="1:16" ht="15" hidden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">
      <c r="A29" s="18" t="s">
        <v>81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</row>
    <row r="30" spans="1:16" ht="15.75" customHeight="1">
      <c r="A30" s="24" t="s">
        <v>82</v>
      </c>
      <c r="B30" s="24" t="s">
        <v>83</v>
      </c>
      <c r="C30" s="24"/>
      <c r="D30" s="24" t="s">
        <v>84</v>
      </c>
      <c r="E30" s="24"/>
      <c r="F30" s="24" t="s">
        <v>85</v>
      </c>
      <c r="G30" s="24"/>
      <c r="H30" s="42" t="s">
        <v>86</v>
      </c>
      <c r="I30" s="43"/>
      <c r="J30" s="43"/>
      <c r="K30" s="43"/>
      <c r="L30" s="43"/>
      <c r="M30" s="43"/>
      <c r="N30" s="43"/>
      <c r="O30" s="43"/>
      <c r="P30" s="44"/>
    </row>
    <row r="31" spans="1:16" ht="39.75" customHeight="1">
      <c r="A31" s="24"/>
      <c r="B31" s="24"/>
      <c r="C31" s="24"/>
      <c r="D31" s="24"/>
      <c r="E31" s="24"/>
      <c r="F31" s="24"/>
      <c r="G31" s="24"/>
      <c r="H31" s="15" t="s">
        <v>87</v>
      </c>
      <c r="I31" s="15"/>
      <c r="J31" s="15" t="s">
        <v>88</v>
      </c>
      <c r="K31" s="15"/>
      <c r="L31" s="35" t="s">
        <v>89</v>
      </c>
      <c r="M31" s="41"/>
      <c r="N31" s="36"/>
      <c r="O31" s="15" t="s">
        <v>90</v>
      </c>
      <c r="P31" s="15"/>
    </row>
    <row r="32" spans="1:16" ht="19.5" customHeight="1">
      <c r="A32" s="6">
        <f>O7</f>
        <v>0</v>
      </c>
      <c r="B32" s="15">
        <f>O14</f>
        <v>0</v>
      </c>
      <c r="C32" s="15"/>
      <c r="D32" s="15">
        <f>P20</f>
        <v>0</v>
      </c>
      <c r="E32" s="15"/>
      <c r="F32" s="14">
        <f>O27</f>
        <v>0</v>
      </c>
      <c r="G32" s="14"/>
      <c r="H32" s="14"/>
      <c r="I32" s="14"/>
      <c r="J32" s="14"/>
      <c r="K32" s="14"/>
      <c r="L32" s="33"/>
      <c r="M32" s="40"/>
      <c r="N32" s="34"/>
      <c r="O32" s="14"/>
      <c r="P32" s="14"/>
    </row>
    <row r="33" spans="1:16" ht="15">
      <c r="A33" s="37" t="s">
        <v>91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1:16" ht="15">
      <c r="A34" s="7" t="s">
        <v>106</v>
      </c>
      <c r="B34" s="8"/>
      <c r="C34" s="8"/>
      <c r="D34" s="8"/>
      <c r="E34" s="9"/>
      <c r="F34" s="9"/>
      <c r="G34" s="9"/>
      <c r="H34" s="9"/>
      <c r="I34" s="9"/>
      <c r="J34" s="9"/>
      <c r="K34" s="17" t="s">
        <v>105</v>
      </c>
      <c r="L34" s="17"/>
      <c r="M34" s="17"/>
      <c r="N34" s="17"/>
      <c r="O34" s="17"/>
      <c r="P34" s="17"/>
    </row>
  </sheetData>
  <sheetProtection/>
  <mergeCells count="106">
    <mergeCell ref="F7:G10"/>
    <mergeCell ref="H7:I10"/>
    <mergeCell ref="J7:L10"/>
    <mergeCell ref="M7:N10"/>
    <mergeCell ref="O7:P10"/>
    <mergeCell ref="N1:P1"/>
    <mergeCell ref="I2:J2"/>
    <mergeCell ref="O6:P6"/>
    <mergeCell ref="M6:N6"/>
    <mergeCell ref="J6:L6"/>
    <mergeCell ref="D16:D19"/>
    <mergeCell ref="C16:C19"/>
    <mergeCell ref="B16:B19"/>
    <mergeCell ref="A16:A19"/>
    <mergeCell ref="A7:A10"/>
    <mergeCell ref="B7:C10"/>
    <mergeCell ref="D7:E10"/>
    <mergeCell ref="B32:C32"/>
    <mergeCell ref="H30:P30"/>
    <mergeCell ref="O31:P31"/>
    <mergeCell ref="O32:P32"/>
    <mergeCell ref="P16:P19"/>
    <mergeCell ref="J16:J19"/>
    <mergeCell ref="I16:I19"/>
    <mergeCell ref="H16:H19"/>
    <mergeCell ref="G16:G19"/>
    <mergeCell ref="F16:F19"/>
    <mergeCell ref="A30:A31"/>
    <mergeCell ref="H31:I31"/>
    <mergeCell ref="J31:K31"/>
    <mergeCell ref="H32:I32"/>
    <mergeCell ref="J32:K32"/>
    <mergeCell ref="F30:G31"/>
    <mergeCell ref="F32:G32"/>
    <mergeCell ref="D30:E31"/>
    <mergeCell ref="D32:E32"/>
    <mergeCell ref="B30:C31"/>
    <mergeCell ref="A33:P33"/>
    <mergeCell ref="D27:E27"/>
    <mergeCell ref="B27:C27"/>
    <mergeCell ref="B25:C26"/>
    <mergeCell ref="A25:A26"/>
    <mergeCell ref="O23:P23"/>
    <mergeCell ref="M23:N23"/>
    <mergeCell ref="F27:H27"/>
    <mergeCell ref="L32:N32"/>
    <mergeCell ref="L31:N31"/>
    <mergeCell ref="K22:L22"/>
    <mergeCell ref="I22:J22"/>
    <mergeCell ref="O27:P27"/>
    <mergeCell ref="L25:M26"/>
    <mergeCell ref="I25:J26"/>
    <mergeCell ref="I27:J27"/>
    <mergeCell ref="L27:M27"/>
    <mergeCell ref="N25:N26"/>
    <mergeCell ref="K25:K26"/>
    <mergeCell ref="B22:C22"/>
    <mergeCell ref="C2:D2"/>
    <mergeCell ref="C3:D3"/>
    <mergeCell ref="O2:P2"/>
    <mergeCell ref="O3:P3"/>
    <mergeCell ref="M2:N2"/>
    <mergeCell ref="M3:N3"/>
    <mergeCell ref="K2:L2"/>
    <mergeCell ref="K3:L3"/>
    <mergeCell ref="I3:J3"/>
    <mergeCell ref="O12:P13"/>
    <mergeCell ref="M12:N13"/>
    <mergeCell ref="K12:L13"/>
    <mergeCell ref="I12:J13"/>
    <mergeCell ref="M22:N22"/>
    <mergeCell ref="O22:P22"/>
    <mergeCell ref="O16:O19"/>
    <mergeCell ref="K14:L14"/>
    <mergeCell ref="M14:N14"/>
    <mergeCell ref="L16:L19"/>
    <mergeCell ref="M16:M19"/>
    <mergeCell ref="N16:N19"/>
    <mergeCell ref="O25:P26"/>
    <mergeCell ref="F25:H26"/>
    <mergeCell ref="D25:E26"/>
    <mergeCell ref="B23:C23"/>
    <mergeCell ref="D23:E23"/>
    <mergeCell ref="K16:K19"/>
    <mergeCell ref="K23:L23"/>
    <mergeCell ref="D22:E22"/>
    <mergeCell ref="F6:G6"/>
    <mergeCell ref="A12:C13"/>
    <mergeCell ref="D12:E13"/>
    <mergeCell ref="A14:C14"/>
    <mergeCell ref="I23:J23"/>
    <mergeCell ref="B6:C6"/>
    <mergeCell ref="E16:E19"/>
    <mergeCell ref="D6:E6"/>
    <mergeCell ref="D14:E14"/>
    <mergeCell ref="I14:J14"/>
    <mergeCell ref="O14:P14"/>
    <mergeCell ref="F12:F13"/>
    <mergeCell ref="G12:G13"/>
    <mergeCell ref="H12:H13"/>
    <mergeCell ref="H6:I6"/>
    <mergeCell ref="K34:P34"/>
    <mergeCell ref="A21:P21"/>
    <mergeCell ref="A15:P15"/>
    <mergeCell ref="A11:P11"/>
    <mergeCell ref="A29:P29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Болотова Ольга Викторовна</cp:lastModifiedBy>
  <cp:lastPrinted>2021-06-17T10:09:11Z</cp:lastPrinted>
  <dcterms:created xsi:type="dcterms:W3CDTF">2021-06-16T13:44:42Z</dcterms:created>
  <dcterms:modified xsi:type="dcterms:W3CDTF">2022-06-28T06:53:55Z</dcterms:modified>
  <cp:category/>
  <cp:version/>
  <cp:contentType/>
  <cp:contentStatus/>
</cp:coreProperties>
</file>